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12600" windowHeight="10425" tabRatio="373" activeTab="0"/>
  </bookViews>
  <sheets>
    <sheet name="2023-2024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<sst xmlns="http://schemas.openxmlformats.org/spreadsheetml/2006/main" count="50" uniqueCount="50">
  <si>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</si>
  <si>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</si>
  <si>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000 1 00 00000 00 0000 000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</si>
  <si>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</si>
  <si>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</si>
  <si>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</si>
  <si>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000 2 00 00000 00 0000 000</t>
  </si>
  <si>
    <t>000 2 02 00000 00 0000 000</t>
  </si>
  <si>
    <t>ИТОГО</t>
  </si>
  <si>
    <t>Наименование  доходов</t>
  </si>
  <si>
    <t>Код доходов</t>
  </si>
  <si>
    <t>Субвенции бюджетам внутригородских муниципальных образований Санкт-Петербурга на выполнение отдельных государственных полномочий 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</si>
  <si>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</si>
  <si>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бюджетам бюджетной системы Российской Федерации 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</si>
  <si>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</si>
  <si>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выполнение передаваемых полномочий  субъектов Российской Федерации</t>
  </si>
  <si>
    <t>867 1 13 02993 03 0100 130</t>
  </si>
  <si>
    <t>000 2 02 30024 00 0000 150</t>
  </si>
  <si>
    <t>000 2 02 30000 00 0000 150</t>
  </si>
  <si>
    <t>000 2 02 30024 03 0000 150</t>
  </si>
  <si>
    <t>916 2 02 30024 03 0100 150</t>
  </si>
  <si>
    <t>916 2 02 30024 03 0200 150</t>
  </si>
  <si>
    <t>000 2 02 30027 03 0000 150</t>
  </si>
  <si>
    <t>916 2 02 30027 03 0100 150</t>
  </si>
  <si>
    <t>916 2 02 30027 03 0200 150</t>
  </si>
  <si>
    <t>000 1 13 02000 00 0000 130</t>
  </si>
  <si>
    <t>Доходы от компенсации затрат государства</t>
  </si>
  <si>
    <t>Прочие доходы от компенсации затрат бюджетов внутригородских муниципальных образований городов федерального значения</t>
  </si>
  <si>
    <t>867 1 13 02993 03 0000 130</t>
  </si>
  <si>
    <t>916 1 13 02993 03 0200 130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</si>
  <si>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</si>
  <si>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БЕЗВОЗМЕЗДНЫЕ  ПОСТУПЛЕНИЯ</t>
  </si>
  <si>
    <t>Дотации на выравнивание бюджетной обеспеченности</t>
  </si>
  <si>
    <t xml:space="preserve">
000 1 01 00000 00 0000 000
</t>
  </si>
  <si>
    <t>НАЛОГИ НА ПРИБЫЛЬ, ДОХОДЫ</t>
  </si>
  <si>
    <t xml:space="preserve">
000 1 01 02000 01 0000 110
</t>
  </si>
  <si>
    <t xml:space="preserve">Налог на доходы физических лиц
</t>
  </si>
  <si>
    <t xml:space="preserve">
182 1 01 02010 01 0000 110
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</si>
  <si>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</si>
  <si>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000 2 02 10000 00 0000 150
</t>
  </si>
  <si>
    <t xml:space="preserve">Дотации бюджетам бюджетной системы Российской Федерации
</t>
  </si>
  <si>
    <t>000 2 02 15001 00 0000 150</t>
  </si>
  <si>
    <t xml:space="preserve">916 2 02 15001 03 0000 150
</t>
  </si>
  <si>
    <t xml:space="preserve"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
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</si>
  <si>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бюдеты внутригородских муниципальных образований Санкт-петербурга в соответствии с законодательством Санкт-Петербурга</t>
  </si>
  <si>
    <t>2023 г.                                               Сумма (тыс.руб.)</t>
  </si>
  <si>
    <t>2024 г.                   Сумма (тыс.руб.)</t>
  </si>
  <si>
    <t xml:space="preserve">ДОХОДЫ МЕСТНОГО БЮДЖЕТА ВНУТРИГОРОДСКОГО МУНИЦИПАЛЬНОГО ОБРАЗОВАНИЯ 
САНКТ-ПЕТЕРБУРГА МУНИЦИПАЛЬНОГО ОКРУГА СЕРГИЕВСКОЕ НА 2023-2024 ГГ </t>
  </si>
  <si>
    <t>Приложение № 6</t>
  </si>
  <si>
    <t>к Решению МС МО МО Сергиевское № 21/1 от 20.12.2021г.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</si>
</sst>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\ ##0.00&quot;р.&quot;;\-#\ ##0.00&quot;р.&quot;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00"/>
  </numFmts>
  <fonts count="47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name val="Arial Cyr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6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4" fillId="0" borderId="12" xfId="54" applyFont="1" applyBorder="1" applyAlignment="1">
      <alignment vertical="center" wrapText="1"/>
      <protection/>
    </xf>
    <xf numFmtId="0" fontId="3" fillId="0" borderId="12" xfId="54" applyFont="1" applyBorder="1" applyAlignment="1">
      <alignment vertical="center" wrapText="1"/>
      <protection/>
    </xf>
    <xf numFmtId="0" fontId="5" fillId="0" borderId="13" xfId="0" applyFont="1" applyFill="1" applyBorder="1" applyAlignment="1">
      <alignment wrapText="1"/>
    </xf>
    <xf numFmtId="1" fontId="27" fillId="0" borderId="12" xfId="53" applyNumberFormat="1" applyFont="1" applyBorder="1" applyAlignment="1">
      <alignment horizontal="left" vertical="center"/>
      <protection/>
    </xf>
    <xf numFmtId="0" fontId="8" fillId="0" borderId="0" xfId="0" applyFont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wrapText="1"/>
    </xf>
    <xf numFmtId="4" fontId="6" fillId="0" borderId="16" xfId="43" applyNumberFormat="1" applyFont="1" applyFill="1" applyBorder="1" applyAlignment="1">
      <alignment horizontal="center" vertical="center" wrapText="1"/>
    </xf>
    <xf numFmtId="4" fontId="6" fillId="0" borderId="17" xfId="43" applyNumberFormat="1" applyFont="1" applyFill="1" applyBorder="1" applyAlignment="1">
      <alignment horizontal="center" vertical="center" wrapText="1"/>
    </xf>
    <xf numFmtId="4" fontId="6" fillId="0" borderId="12" xfId="43" applyNumberFormat="1" applyFont="1" applyFill="1" applyBorder="1" applyAlignment="1">
      <alignment horizontal="center" vertical="center" wrapText="1"/>
    </xf>
    <xf numFmtId="4" fontId="6" fillId="0" borderId="18" xfId="43" applyNumberFormat="1" applyFont="1" applyFill="1" applyBorder="1" applyAlignment="1">
      <alignment horizontal="center" vertical="center" wrapText="1"/>
    </xf>
    <xf numFmtId="4" fontId="5" fillId="0" borderId="12" xfId="43" applyNumberFormat="1" applyFont="1" applyFill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tabSelected="1" zoomScalePageLayoutView="0" workbookViewId="0" topLeftCell="A1">
      <selection activeCell="B2" sqref="B2:D2"/>
    </sheetView>
  </sheetViews>
  <sheetFormatPr defaultColWidth="9.140625" defaultRowHeight="12.75"/>
  <cols>
    <col min="1" max="1" width="27.28125" style="0" customWidth="1"/>
    <col min="2" max="2" width="42.00390625" style="0" customWidth="1"/>
    <col min="3" max="3" width="17.28125" style="0" customWidth="1"/>
    <col min="4" max="4" width="16.421875" style="0" customWidth="1"/>
  </cols>
  <sheetData>
    <row r="1" ht="12.75">
      <c r="A1" s="16"/>
    </row>
    <row r="2" spans="1:4" ht="12.75">
      <c r="A2" s="1"/>
      <c r="B2" s="39" t="s">
        <v>48</v>
      </c>
      <c r="C2" s="39"/>
      <c r="D2" s="39"/>
    </row>
    <row r="3" spans="1:4" ht="12.75">
      <c r="A3" s="1"/>
      <c r="B3" s="39" t="s">
        <v>49</v>
      </c>
      <c r="C3" s="39"/>
      <c r="D3" s="39"/>
    </row>
    <row r="4" spans="1:3" ht="12.75">
      <c r="A4" s="1"/>
      <c r="B4" s="2"/>
      <c r="C4" s="3"/>
    </row>
    <row r="5" spans="1:4" ht="45.75" customHeight="1">
      <c r="A5" s="40" t="s">
        <v>47</v>
      </c>
      <c r="B5" s="40"/>
      <c r="C5" s="40"/>
      <c r="D5" s="40"/>
    </row>
    <row r="6" spans="1:3" ht="13.5" thickBot="1">
      <c r="A6" s="1"/>
      <c r="B6" s="1"/>
      <c r="C6" s="1"/>
    </row>
    <row r="7" spans="1:4" ht="48" customHeight="1" thickBot="1">
      <c r="A7" s="17" t="s">
        <v>10</v>
      </c>
      <c r="B7" s="31" t="s">
        <v>9</v>
      </c>
      <c r="C7" s="17" t="s">
        <v>45</v>
      </c>
      <c r="D7" s="18" t="s">
        <v>46</v>
      </c>
    </row>
    <row r="8" spans="1:4" ht="12.75">
      <c r="A8" s="19" t="s">
        <v>2</v>
      </c>
      <c r="B8" s="9" t="s">
        <v>0</v>
      </c>
      <c r="C8" s="20">
        <f>C9+C12</f>
        <v>8705.6</v>
      </c>
      <c r="D8" s="21">
        <f>D9+D12</f>
        <v>8805.6</v>
      </c>
    </row>
    <row r="9" spans="1:4" ht="36">
      <c r="A9" s="32" t="s">
        <v>33</v>
      </c>
      <c r="B9" s="33" t="s">
        <v>34</v>
      </c>
      <c r="C9" s="22">
        <f>C10</f>
        <v>6700</v>
      </c>
      <c r="D9" s="23">
        <f>D10</f>
        <v>6800</v>
      </c>
    </row>
    <row r="10" spans="1:4" ht="36">
      <c r="A10" s="32" t="s">
        <v>35</v>
      </c>
      <c r="B10" s="34" t="s">
        <v>36</v>
      </c>
      <c r="C10" s="22">
        <f>C11</f>
        <v>6700</v>
      </c>
      <c r="D10" s="23">
        <f>D11</f>
        <v>6800</v>
      </c>
    </row>
    <row r="11" spans="1:4" ht="71.25" customHeight="1">
      <c r="A11" s="32" t="s">
        <v>37</v>
      </c>
      <c r="B11" s="35" t="s">
        <v>38</v>
      </c>
      <c r="C11" s="24">
        <v>6700</v>
      </c>
      <c r="D11" s="25">
        <v>6800</v>
      </c>
    </row>
    <row r="12" spans="1:4" ht="12.75">
      <c r="A12" s="15" t="s">
        <v>25</v>
      </c>
      <c r="B12" s="12" t="s">
        <v>26</v>
      </c>
      <c r="C12" s="24">
        <f>C13</f>
        <v>2005.6</v>
      </c>
      <c r="D12" s="24">
        <f>D13</f>
        <v>2005.6</v>
      </c>
    </row>
    <row r="13" spans="1:4" ht="36">
      <c r="A13" s="15" t="s">
        <v>28</v>
      </c>
      <c r="B13" s="13" t="s">
        <v>27</v>
      </c>
      <c r="C13" s="24">
        <f>C14+C15</f>
        <v>2005.6</v>
      </c>
      <c r="D13" s="24">
        <f>D14+D15</f>
        <v>2005.6</v>
      </c>
    </row>
    <row r="14" spans="1:4" ht="84">
      <c r="A14" s="15" t="s">
        <v>16</v>
      </c>
      <c r="B14" s="13" t="s">
        <v>44</v>
      </c>
      <c r="C14" s="24">
        <f>2000+5.6</f>
        <v>2005.6</v>
      </c>
      <c r="D14" s="24">
        <f>2000+5.6</f>
        <v>2005.6</v>
      </c>
    </row>
    <row r="15" spans="1:4" ht="36">
      <c r="A15" s="15" t="s">
        <v>29</v>
      </c>
      <c r="B15" s="13" t="s">
        <v>30</v>
      </c>
      <c r="C15" s="24">
        <v>0</v>
      </c>
      <c r="D15" s="25"/>
    </row>
    <row r="16" spans="1:4" ht="12.75">
      <c r="A16" s="6" t="s">
        <v>6</v>
      </c>
      <c r="B16" s="10" t="s">
        <v>31</v>
      </c>
      <c r="C16" s="26">
        <f>C20+C17</f>
        <v>111714.5</v>
      </c>
      <c r="D16" s="26">
        <f>D20+D17</f>
        <v>125597.4</v>
      </c>
    </row>
    <row r="17" spans="1:4" ht="36">
      <c r="A17" s="36" t="s">
        <v>39</v>
      </c>
      <c r="B17" s="37" t="s">
        <v>40</v>
      </c>
      <c r="C17" s="26">
        <f>C19</f>
        <v>79057.1</v>
      </c>
      <c r="D17" s="26">
        <f>D19</f>
        <v>91601</v>
      </c>
    </row>
    <row r="18" spans="1:4" ht="24">
      <c r="A18" s="38" t="s">
        <v>41</v>
      </c>
      <c r="B18" s="38" t="s">
        <v>32</v>
      </c>
      <c r="C18" s="26">
        <f>C19</f>
        <v>79057.1</v>
      </c>
      <c r="D18" s="25">
        <f>D19</f>
        <v>91601</v>
      </c>
    </row>
    <row r="19" spans="1:4" ht="72">
      <c r="A19" s="32" t="s">
        <v>42</v>
      </c>
      <c r="B19" s="37" t="s">
        <v>43</v>
      </c>
      <c r="C19" s="27">
        <v>79057.1</v>
      </c>
      <c r="D19" s="25">
        <v>91601</v>
      </c>
    </row>
    <row r="20" spans="1:4" ht="36">
      <c r="A20" s="6" t="s">
        <v>7</v>
      </c>
      <c r="B20" s="10" t="s">
        <v>1</v>
      </c>
      <c r="C20" s="26">
        <f>C21</f>
        <v>32657.4</v>
      </c>
      <c r="D20" s="26">
        <f>D21</f>
        <v>33996.4</v>
      </c>
    </row>
    <row r="21" spans="1:4" ht="24">
      <c r="A21" s="6" t="s">
        <v>18</v>
      </c>
      <c r="B21" s="10" t="s">
        <v>13</v>
      </c>
      <c r="C21" s="26">
        <f>C22+C26</f>
        <v>32657.4</v>
      </c>
      <c r="D21" s="26">
        <f>D22+D26</f>
        <v>33996.4</v>
      </c>
    </row>
    <row r="22" spans="1:4" ht="36">
      <c r="A22" s="6" t="s">
        <v>17</v>
      </c>
      <c r="B22" s="10" t="s">
        <v>3</v>
      </c>
      <c r="C22" s="26">
        <f>C23</f>
        <v>3378.5</v>
      </c>
      <c r="D22" s="26">
        <f>D23</f>
        <v>3516.9</v>
      </c>
    </row>
    <row r="23" spans="1:4" ht="60">
      <c r="A23" s="7" t="s">
        <v>19</v>
      </c>
      <c r="B23" s="10" t="s">
        <v>15</v>
      </c>
      <c r="C23" s="27">
        <f>C24+C25</f>
        <v>3378.5</v>
      </c>
      <c r="D23" s="27">
        <f>D24+D25</f>
        <v>3516.9</v>
      </c>
    </row>
    <row r="24" spans="1:4" ht="75" customHeight="1">
      <c r="A24" s="7" t="s">
        <v>20</v>
      </c>
      <c r="B24" s="11" t="s">
        <v>11</v>
      </c>
      <c r="C24" s="28">
        <v>3370.1</v>
      </c>
      <c r="D24" s="25">
        <v>3508</v>
      </c>
    </row>
    <row r="25" spans="1:4" ht="97.5" customHeight="1">
      <c r="A25" s="7" t="s">
        <v>21</v>
      </c>
      <c r="B25" s="11" t="s">
        <v>12</v>
      </c>
      <c r="C25" s="27">
        <v>8.4</v>
      </c>
      <c r="D25" s="25">
        <v>8.9</v>
      </c>
    </row>
    <row r="26" spans="1:4" ht="66" customHeight="1">
      <c r="A26" s="6" t="s">
        <v>22</v>
      </c>
      <c r="B26" s="10" t="s">
        <v>14</v>
      </c>
      <c r="C26" s="26">
        <f>C27+C28</f>
        <v>29278.9</v>
      </c>
      <c r="D26" s="26">
        <f>D27+D28</f>
        <v>30479.5</v>
      </c>
    </row>
    <row r="27" spans="1:4" ht="48">
      <c r="A27" s="7" t="s">
        <v>23</v>
      </c>
      <c r="B27" s="11" t="s">
        <v>4</v>
      </c>
      <c r="C27" s="27">
        <v>17294.4</v>
      </c>
      <c r="D27" s="25">
        <v>18003.6</v>
      </c>
    </row>
    <row r="28" spans="1:4" ht="48.75" thickBot="1">
      <c r="A28" s="8" t="s">
        <v>24</v>
      </c>
      <c r="B28" s="14" t="s">
        <v>5</v>
      </c>
      <c r="C28" s="29">
        <v>11984.5</v>
      </c>
      <c r="D28" s="25">
        <v>12475.9</v>
      </c>
    </row>
    <row r="29" spans="1:4" ht="13.5" thickBot="1">
      <c r="A29" s="4"/>
      <c r="B29" s="5" t="s">
        <v>8</v>
      </c>
      <c r="C29" s="30">
        <f>C8+C16</f>
        <v>120420.1</v>
      </c>
      <c r="D29" s="30">
        <f>D8+D16</f>
        <v>134403</v>
      </c>
    </row>
  </sheetData>
  <sheetProtection/>
  <mergeCells count="3">
    <mergeCell ref="B3:D3"/>
    <mergeCell ref="B2:D2"/>
    <mergeCell ref="A5:D5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Фаниль Галимзянов</dc:creator>
  <cp:keywords/>
  <dc:description/>
  <cp:lastModifiedBy>Svetlana</cp:lastModifiedBy>
  <cp:lastPrinted>2021-12-15T07:52:29Z</cp:lastPrinted>
  <dcterms:created xsi:type="dcterms:W3CDTF">2013-01-29T06:23:41Z</dcterms:created>
  <dcterms:modified xsi:type="dcterms:W3CDTF">2021-12-15T07:52:33Z</dcterms:modified>
  <cp:category/>
  <cp:version/>
  <cp:contentType/>
  <cp:contentStatus/>
</cp:coreProperties>
</file>